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18"/>
  <c r="G17" l="1"/>
  <c r="G16"/>
  <c r="G15"/>
  <c r="G14"/>
  <c r="G13"/>
  <c r="G12"/>
  <c r="G11"/>
  <c r="G10"/>
  <c r="G9"/>
  <c r="G8"/>
  <c r="G7"/>
  <c r="G6"/>
  <c r="G5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<sst xmlns="http://schemas.openxmlformats.org/spreadsheetml/2006/main" count="238" uniqueCount="151">
  <si>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</si>
  <si>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</si>
  <si>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</si>
  <si>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</si>
  <si>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</si>
  <si>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</si>
  <si>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</si>
  <si>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</si>
  <si>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</si>
  <si>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</si>
  <si>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</si>
  <si>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</si>
  <si>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</si>
  <si>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</si>
  <si>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</si>
  <si>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</si>
  <si>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</si>
  <si>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</si>
  <si>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</si>
  <si>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</si>
  <si>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</si>
  <si>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</si>
  <si>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</si>
  <si>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</si>
  <si>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</si>
  <si>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</si>
  <si>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</si>
  <si>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</si>
  <si>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</si>
  <si>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</si>
  <si>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</si>
  <si>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</si>
  <si>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</si>
  <si>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</si>
  <si>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</si>
  <si>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</si>
  <si>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</si>
  <si>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</si>
  <si>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</si>
  <si>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</si>
  <si>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</si>
  <si>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</si>
  <si>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</si>
  <si>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</si>
  <si>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</si>
  <si>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</si>
  <si>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</si>
  <si>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</si>
  <si>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</si>
  <si>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</si>
  <si>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</si>
  <si>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</si>
  <si>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</si>
  <si>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</si>
  <si>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</si>
  <si>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</si>
  <si>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</si>
  <si>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</si>
  <si>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</si>
  <si>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</si>
  <si>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</si>
  <si>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</si>
  <si>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</si>
  <si>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</si>
  <si>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</si>
  <si>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</si>
  <si>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</si>
  <si>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</si>
  <si>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</si>
  <si>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</si>
  <si>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</si>
  <si>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</si>
  <si>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</si>
  <si>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</si>
  <si>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</si>
  <si>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</si>
  <si>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</si>
  <si>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</si>
  <si>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</si>
  <si>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</si>
  <si>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</si>
  <si>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</si>
  <si>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</si>
  <si>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 xml:space="preserve">Аналоги                                          </t>
  </si>
  <si>
    <t xml:space="preserve">Закрытый трансфер                    </t>
  </si>
  <si>
    <t xml:space="preserve">Угловые абатменты 15 градусов </t>
  </si>
  <si>
    <t xml:space="preserve">Угловые абатменты 30 градусов </t>
  </si>
  <si>
    <t xml:space="preserve">Прямые абатменты                        </t>
  </si>
  <si>
    <t xml:space="preserve">Шаровидные абатменты            </t>
  </si>
  <si>
    <t xml:space="preserve">Индивиуальные абатменты        </t>
  </si>
  <si>
    <t xml:space="preserve">Отливающие абатменты             </t>
  </si>
  <si>
    <t>НАВ формирователь</t>
  </si>
  <si>
    <t xml:space="preserve">Применяется в случаях, когда имплантат установлен под углом (для безопасности при наличии рядом расположенных сосудисто-нервных пучков и других анатомических образований). Диаметр 4 мм, высота шейки 4 мм., узкий, без шестигранника. </t>
  </si>
  <si>
    <t xml:space="preserve">Формирователи                           </t>
  </si>
  <si>
    <t>DAB прямые абатменты</t>
  </si>
  <si>
    <t>ВАВ шаровидные абатменты</t>
  </si>
  <si>
    <t>RAB отливающий абатменты</t>
  </si>
  <si>
    <t>DTF Закрытый транфер</t>
  </si>
  <si>
    <t>Остеон синус 0,5 гр</t>
  </si>
  <si>
    <t>Бычья кость 1 гр.</t>
  </si>
  <si>
    <t xml:space="preserve">Аналог стоматологического имплантанта из нержавеющей стали ,  Конфигурация - прямой, Диаметр имплантата -  4,5 mm (0,18 in), Длина имплантата - 12 mm (0,47 in). </t>
  </si>
  <si>
    <t>Со дня заключения Договора, по  заявке Заказчика</t>
  </si>
  <si>
    <t>гр</t>
  </si>
  <si>
    <t>шт</t>
  </si>
  <si>
    <t xml:space="preserve">Импланты   3,5-10    </t>
  </si>
  <si>
    <t xml:space="preserve">Импланты   3,6-10    </t>
  </si>
  <si>
    <t xml:space="preserve">Импланты   3,6-10   </t>
  </si>
  <si>
    <t xml:space="preserve">Импланты   3,5-10        </t>
  </si>
  <si>
    <t>Фурациллина 1:5000-400,0</t>
  </si>
  <si>
    <t>Прозрачная, желтая или зеленовато-желтая жидкость.</t>
  </si>
  <si>
    <t>фл</t>
  </si>
  <si>
    <t>Раствор для наружного и местного применения 3% прозрачный, бесцветный, без запаха.</t>
  </si>
  <si>
    <t>Перекиси водорода 6%-400,0</t>
  </si>
  <si>
    <t>Раствор для наружного и местного применения 6% прозрачный, бесцветный, без запаха.</t>
  </si>
  <si>
    <t>Калия йодида 10%-10,0</t>
  </si>
  <si>
    <t>Прозрачная жидкость, без запаха.</t>
  </si>
  <si>
    <t xml:space="preserve"> Прозрачная жидкость, без запаха</t>
  </si>
  <si>
    <t>Аскорбиновая кислота 3%-200,0</t>
  </si>
  <si>
    <t>Уксусная кислота 2%-400,0</t>
  </si>
  <si>
    <t>Прозрачная жидкость.</t>
  </si>
  <si>
    <t>Натрия фтор 1%-400,0</t>
  </si>
  <si>
    <t>Аммиак 10%-50,0</t>
  </si>
  <si>
    <t>Прозрачная жидкость, имеет специфический запах.</t>
  </si>
  <si>
    <t>Вазелин 10,0</t>
  </si>
  <si>
    <t>Мазеобразная белая жидкость без запаха и вкуса.</t>
  </si>
  <si>
    <t>Йодоформ 10,0</t>
  </si>
  <si>
    <t>Субстанции-порошка, мелкокристалический, лимонно-желтого цвета, с устойчивым запахом.</t>
  </si>
  <si>
    <t>Порошок белый, кристаллический, без запаха.</t>
  </si>
  <si>
    <t>Болтушка 50,0 эмульсия</t>
  </si>
  <si>
    <t>Перекиси водорода 3%-4000,0</t>
  </si>
  <si>
    <t>Калия йодида 3%-200,0</t>
  </si>
  <si>
    <t>Новокайна 2%-200,0</t>
  </si>
  <si>
    <t>Кальция хлорида 10%-200,0</t>
  </si>
  <si>
    <t>Стрептоцид 10,0</t>
  </si>
  <si>
    <t>Метилурацил 10% - 25 гр мазь</t>
  </si>
  <si>
    <t>тюбик</t>
  </si>
  <si>
    <t>Левомеколь мазь 40 гр</t>
  </si>
  <si>
    <t>Ваготил 36%-50, мл</t>
  </si>
  <si>
    <t>флакон</t>
  </si>
  <si>
    <t>Оксалиновая мазь 0,25% -10 гр</t>
  </si>
  <si>
    <t>Азопирам</t>
  </si>
  <si>
    <t>Упаковка</t>
  </si>
  <si>
    <t>Спирт 90%-50,0</t>
  </si>
  <si>
    <t>Спирт 70%-50,0</t>
  </si>
  <si>
    <t>Хлоргексидин биглюконат 0,05%-100 мл</t>
  </si>
  <si>
    <t>Перекись водорода 3%-50,0</t>
  </si>
  <si>
    <t>раствор для обработки стоматитных заболеваний</t>
  </si>
  <si>
    <t>Мангистауская область город Актау, 1 мкр , медицинский городок, здание стоматологической поликлинники,  склад Заказчика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</si>
  <si>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15.00  часов 15 февраля 2024 года по адресу: 130000, Мангистауская область, г.Актау, 1, медицинский городок, здание стоматологической поликлиники, кабинет 106. </t>
  </si>
  <si>
    <t>Вскрытие конвертов с заявками будет осуществлено в 15 февраля 2024 года  по адресу: 130000, Республика Казахстан, Мангистауская область город Актау, 1 микрорайон здание стоматологической поликлиники, в кабинете директора.</t>
  </si>
  <si>
    <t xml:space="preserve">        Запрос  ценовых предложений на ИМН  на 2024 год (37 лота) /                                                                                                                                         Дата начала приема заявок: 09.02.2024г. Дата окончания приема заявок:  15.02.2024г.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</si>
</sst>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16" fillId="0" borderId="7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3" fontId="20" fillId="7" borderId="3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/>
    <xf numFmtId="0" fontId="16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center" vertical="top" wrapText="1"/>
    </xf>
    <xf numFmtId="43" fontId="16" fillId="2" borderId="6" xfId="3" applyFont="1" applyFill="1" applyBorder="1" applyAlignment="1">
      <alignment horizontal="left" vertical="center" wrapText="1"/>
    </xf>
    <xf numFmtId="43" fontId="27" fillId="2" borderId="1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8" xfId="0" applyFont="1" applyBorder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16" fillId="2" borderId="1" xfId="0" applyFont="1" applyFill="1" applyBorder="1" applyAlignment="1">
      <alignment vertical="top" wrapText="1"/>
    </xf>
    <xf numFmtId="4" fontId="20" fillId="7" borderId="3" xfId="0" applyNumberFormat="1" applyFont="1" applyFill="1" applyBorder="1" applyAlignment="1">
      <alignment horizontal="center" vertical="center" wrapText="1"/>
    </xf>
    <xf numFmtId="4" fontId="20" fillId="7" borderId="1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85"/>
      <c r="H2" s="85"/>
      <c r="I2" s="19"/>
      <c r="J2" s="8"/>
    </row>
    <row r="3" spans="1:10">
      <c r="A3" s="3"/>
      <c r="B3" s="7"/>
      <c r="C3" s="7"/>
      <c r="D3" s="7"/>
      <c r="E3" s="7"/>
      <c r="F3" s="8"/>
      <c r="G3" s="85" t="s">
        <v>16</v>
      </c>
      <c r="H3" s="85"/>
      <c r="I3" s="85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86" t="s">
        <v>30</v>
      </c>
      <c r="D15" s="86"/>
      <c r="E15" s="86"/>
    </row>
    <row r="16" spans="1:10">
      <c r="C16" s="15"/>
      <c r="D16" s="15"/>
      <c r="E16" s="15"/>
    </row>
    <row r="17" spans="3:5">
      <c r="C17" s="86" t="s">
        <v>31</v>
      </c>
      <c r="D17" s="86"/>
      <c r="E17" s="86"/>
    </row>
    <row r="18" spans="3:5">
      <c r="C18" s="15"/>
      <c r="D18" s="15"/>
      <c r="E18" s="15"/>
    </row>
    <row r="19" spans="3:5" ht="25.5" customHeight="1">
      <c r="C19" s="87" t="s">
        <v>32</v>
      </c>
      <c r="D19" s="87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88" t="s">
        <v>26</v>
      </c>
      <c r="H3" s="88"/>
      <c r="I3" s="88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88" t="s">
        <v>47</v>
      </c>
      <c r="H5" s="88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93" t="s">
        <v>48</v>
      </c>
      <c r="D7" s="93"/>
      <c r="E7" s="93"/>
      <c r="F7" s="93"/>
      <c r="G7" s="93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89" t="s">
        <v>17</v>
      </c>
      <c r="C15" s="90"/>
      <c r="D15" s="90"/>
      <c r="E15" s="91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92"/>
      <c r="D17" s="92"/>
      <c r="E17" s="92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86" t="s">
        <v>49</v>
      </c>
      <c r="D20" s="86"/>
      <c r="E20" s="86"/>
      <c r="F20" s="86"/>
    </row>
    <row r="21" spans="1:10">
      <c r="C21" s="16"/>
      <c r="D21" s="16"/>
      <c r="E21" s="16"/>
    </row>
    <row r="22" spans="1:10">
      <c r="C22" s="86" t="s">
        <v>50</v>
      </c>
      <c r="D22" s="86"/>
      <c r="E22" s="86"/>
      <c r="F22" s="86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B4" workbookViewId="0">
      <selection activeCell="C10" sqref="C10"/>
    </sheetView>
  </sheetViews>
  <sheetFormatPr defaultRowHeight="15"/>
  <cols>
    <col min="1" max="1" width="3.85546875" hidden="1" customWidth="1"/>
    <col min="2" max="2" width="0.140625" customWidth="1"/>
    <col min="3" max="3" width="86.85546875" style="1" customWidth="1"/>
    <col min="4" max="4" width="93.5703125" customWidth="1"/>
  </cols>
  <sheetData>
    <row r="1" spans="3:9" s="53" customFormat="1" ht="35.25" customHeight="1">
      <c r="C1" s="107" t="s">
        <v>150</v>
      </c>
      <c r="D1" s="107"/>
      <c r="E1" s="52"/>
      <c r="F1" s="52"/>
      <c r="G1" s="52"/>
      <c r="H1" s="52"/>
      <c r="I1" s="52"/>
    </row>
    <row r="2" spans="3:9" ht="159.75" customHeight="1">
      <c r="C2" s="70" t="s">
        <v>0</v>
      </c>
      <c r="D2" s="54" t="s">
        <v>53</v>
      </c>
    </row>
    <row r="3" spans="3:9" ht="59.25" customHeight="1">
      <c r="C3" s="70" t="s">
        <v>1</v>
      </c>
      <c r="D3" s="55" t="s">
        <v>6</v>
      </c>
    </row>
    <row r="4" spans="3:9" ht="35.25" customHeight="1">
      <c r="C4" s="71" t="s">
        <v>2</v>
      </c>
      <c r="D4" s="54" t="s">
        <v>6</v>
      </c>
    </row>
    <row r="5" spans="3:9" ht="63" customHeight="1">
      <c r="C5" s="70" t="s">
        <v>3</v>
      </c>
      <c r="D5" s="51" t="s">
        <v>148</v>
      </c>
    </row>
    <row r="6" spans="3:9" ht="54" customHeight="1">
      <c r="C6" s="70" t="s">
        <v>4</v>
      </c>
      <c r="D6" s="50" t="s">
        <v>149</v>
      </c>
    </row>
    <row r="7" spans="3:9" ht="149.25" customHeight="1">
      <c r="C7" s="94" t="s">
        <v>82</v>
      </c>
      <c r="D7" s="94"/>
    </row>
    <row r="8" spans="3:9">
      <c r="C8" s="56"/>
      <c r="D8" s="57"/>
    </row>
  </sheetData>
  <mergeCells count="2">
    <mergeCell ref="C7:D7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D28"/>
  <sheetViews>
    <sheetView topLeftCell="A22" workbookViewId="0">
      <selection activeCell="C42" sqref="C42"/>
    </sheetView>
  </sheetViews>
  <sheetFormatPr defaultRowHeight="15"/>
  <cols>
    <col min="2" max="2" width="10" style="73" customWidth="1"/>
    <col min="3" max="3" width="50.7109375" style="73" customWidth="1"/>
    <col min="4" max="4" width="42.85546875" style="73" customWidth="1"/>
  </cols>
  <sheetData>
    <row r="3" spans="2:4" ht="269.25" customHeight="1">
      <c r="C3" s="96" t="s">
        <v>79</v>
      </c>
      <c r="D3" s="96"/>
    </row>
    <row r="4" spans="2:4" ht="60.75" customHeight="1">
      <c r="B4" s="95" t="s">
        <v>80</v>
      </c>
      <c r="C4" s="95"/>
      <c r="D4" s="95"/>
    </row>
    <row r="5" spans="2:4" ht="21.75" customHeight="1">
      <c r="B5" s="97" t="s">
        <v>54</v>
      </c>
      <c r="C5" s="97"/>
    </row>
    <row r="6" spans="2:4" ht="24" customHeight="1">
      <c r="B6" s="97" t="s">
        <v>55</v>
      </c>
      <c r="C6" s="97"/>
    </row>
    <row r="7" spans="2:4" ht="22.5" customHeight="1">
      <c r="B7" s="98" t="s">
        <v>56</v>
      </c>
      <c r="C7" s="98"/>
    </row>
    <row r="8" spans="2:4" ht="63" customHeight="1">
      <c r="B8" s="72" t="s">
        <v>57</v>
      </c>
      <c r="C8" s="72" t="s">
        <v>58</v>
      </c>
      <c r="D8" s="72" t="s">
        <v>81</v>
      </c>
    </row>
    <row r="9" spans="2:4" ht="38.25">
      <c r="B9" s="72">
        <v>1</v>
      </c>
      <c r="C9" s="72" t="s">
        <v>59</v>
      </c>
      <c r="D9" s="72"/>
    </row>
    <row r="10" spans="2:4" ht="21.75" customHeight="1">
      <c r="B10" s="72">
        <v>2</v>
      </c>
      <c r="C10" s="72" t="s">
        <v>60</v>
      </c>
      <c r="D10" s="72"/>
    </row>
    <row r="11" spans="2:4" ht="24" customHeight="1">
      <c r="B11" s="72">
        <v>3</v>
      </c>
      <c r="C11" s="72" t="s">
        <v>61</v>
      </c>
      <c r="D11" s="72"/>
    </row>
    <row r="12" spans="2:4" ht="47.25" customHeight="1">
      <c r="B12" s="72">
        <v>4</v>
      </c>
      <c r="C12" s="72" t="s">
        <v>62</v>
      </c>
      <c r="D12" s="72"/>
    </row>
    <row r="13" spans="2:4" ht="39" customHeight="1">
      <c r="B13" s="72">
        <v>5</v>
      </c>
      <c r="C13" s="72" t="s">
        <v>63</v>
      </c>
      <c r="D13" s="72"/>
    </row>
    <row r="14" spans="2:4" ht="49.5" customHeight="1">
      <c r="B14" s="72">
        <v>6</v>
      </c>
      <c r="C14" s="72" t="s">
        <v>64</v>
      </c>
      <c r="D14" s="72"/>
    </row>
    <row r="15" spans="2:4" ht="38.25" customHeight="1">
      <c r="B15" s="72">
        <v>7</v>
      </c>
      <c r="C15" s="72" t="s">
        <v>65</v>
      </c>
      <c r="D15" s="72"/>
    </row>
    <row r="16" spans="2:4" ht="39.75" customHeight="1">
      <c r="B16" s="72">
        <v>8</v>
      </c>
      <c r="C16" s="72" t="s">
        <v>66</v>
      </c>
      <c r="D16" s="72"/>
    </row>
    <row r="17" spans="2:4" ht="34.5" customHeight="1">
      <c r="B17" s="72">
        <v>9</v>
      </c>
      <c r="C17" s="72" t="s">
        <v>67</v>
      </c>
      <c r="D17" s="72"/>
    </row>
    <row r="18" spans="2:4" ht="48.75" customHeight="1">
      <c r="B18" s="72">
        <v>10</v>
      </c>
      <c r="C18" s="72" t="s">
        <v>68</v>
      </c>
      <c r="D18" s="72"/>
    </row>
    <row r="19" spans="2:4" ht="56.25" customHeight="1">
      <c r="B19" s="72">
        <v>11</v>
      </c>
      <c r="C19" s="72" t="s">
        <v>69</v>
      </c>
      <c r="D19" s="72" t="s">
        <v>70</v>
      </c>
    </row>
    <row r="20" spans="2:4" ht="23.25" customHeight="1">
      <c r="B20" s="72">
        <v>12</v>
      </c>
      <c r="C20" s="72" t="s">
        <v>71</v>
      </c>
      <c r="D20" s="72"/>
    </row>
    <row r="21" spans="2:4" ht="69.75" customHeight="1">
      <c r="B21" s="72">
        <v>13</v>
      </c>
      <c r="C21" s="72" t="s">
        <v>72</v>
      </c>
      <c r="D21" s="72"/>
    </row>
    <row r="22" spans="2:4">
      <c r="B22" s="72">
        <v>14</v>
      </c>
      <c r="C22" s="72" t="s">
        <v>73</v>
      </c>
      <c r="D22" s="72"/>
    </row>
    <row r="23" spans="2:4" ht="19.5" customHeight="1">
      <c r="B23" s="99" t="s">
        <v>74</v>
      </c>
      <c r="C23" s="99"/>
      <c r="D23" s="99"/>
    </row>
    <row r="24" spans="2:4" ht="19.5" customHeight="1">
      <c r="B24" s="97" t="s">
        <v>75</v>
      </c>
      <c r="C24" s="97"/>
      <c r="D24" s="97"/>
    </row>
    <row r="25" spans="2:4" ht="19.5" customHeight="1">
      <c r="B25" s="97" t="s">
        <v>76</v>
      </c>
      <c r="C25" s="97"/>
      <c r="D25" s="97"/>
    </row>
    <row r="26" spans="2:4" ht="19.5" customHeight="1">
      <c r="B26" s="97" t="s">
        <v>77</v>
      </c>
      <c r="C26" s="97"/>
      <c r="D26" s="74"/>
    </row>
    <row r="27" spans="2:4" ht="19.5" customHeight="1">
      <c r="B27" s="97" t="s">
        <v>78</v>
      </c>
      <c r="C27" s="97"/>
      <c r="D27" s="74"/>
    </row>
    <row r="28" spans="2:4" ht="19.5" customHeight="1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F41"/>
  <sheetViews>
    <sheetView topLeftCell="A31" zoomScale="80" zoomScaleNormal="80" workbookViewId="0">
      <selection activeCell="B6" sqref="B6"/>
    </sheetView>
  </sheetViews>
  <sheetFormatPr defaultColWidth="8.85546875" defaultRowHeight="15"/>
  <cols>
    <col min="1" max="1" width="5.85546875" style="10" customWidth="1"/>
    <col min="2" max="2" width="34.5703125" style="10" customWidth="1"/>
    <col min="3" max="3" width="72.140625" style="10" customWidth="1"/>
    <col min="4" max="4" width="10.85546875" style="10" customWidth="1"/>
    <col min="5" max="5" width="13.42578125" style="10" customWidth="1"/>
    <col min="6" max="6" width="16.42578125" style="10" customWidth="1"/>
    <col min="7" max="7" width="20.7109375" style="49" customWidth="1"/>
    <col min="8" max="8" width="30.5703125" style="10" customWidth="1"/>
    <col min="9" max="9" width="27" style="10" customWidth="1"/>
    <col min="10" max="136" width="9.140625" style="46" customWidth="1"/>
    <col min="137" max="16384" width="8.85546875" style="47"/>
  </cols>
  <sheetData>
    <row r="1" spans="1:136" ht="23.25" customHeight="1">
      <c r="A1" s="7"/>
      <c r="B1" s="7"/>
      <c r="C1" s="23"/>
      <c r="D1" s="100"/>
      <c r="E1" s="100"/>
      <c r="F1" s="100"/>
      <c r="G1" s="100"/>
      <c r="H1" s="100"/>
      <c r="I1" s="48"/>
    </row>
    <row r="2" spans="1:136" s="60" customFormat="1" ht="21.75" customHeight="1">
      <c r="A2" s="58"/>
      <c r="B2" s="58"/>
      <c r="C2" s="59"/>
      <c r="G2" s="61"/>
      <c r="I2" s="75" t="s">
        <v>51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</row>
    <row r="3" spans="1:136" s="60" customFormat="1" ht="12.75" customHeight="1">
      <c r="A3" s="58"/>
      <c r="B3" s="58"/>
      <c r="C3" s="59"/>
      <c r="D3" s="59"/>
      <c r="E3" s="75"/>
      <c r="F3" s="63"/>
      <c r="G3" s="63"/>
      <c r="H3" s="59"/>
      <c r="I3" s="63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</row>
    <row r="4" spans="1:136" s="60" customFormat="1" ht="68.25" customHeight="1">
      <c r="A4" s="64" t="s">
        <v>11</v>
      </c>
      <c r="B4" s="65" t="s">
        <v>19</v>
      </c>
      <c r="C4" s="65" t="s">
        <v>13</v>
      </c>
      <c r="D4" s="65" t="s">
        <v>5</v>
      </c>
      <c r="E4" s="65" t="s">
        <v>12</v>
      </c>
      <c r="F4" s="67" t="s">
        <v>15</v>
      </c>
      <c r="G4" s="68" t="s">
        <v>10</v>
      </c>
      <c r="H4" s="66" t="s">
        <v>52</v>
      </c>
      <c r="I4" s="66" t="s">
        <v>8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</row>
    <row r="5" spans="1:136" s="62" customFormat="1" ht="29.25" customHeight="1">
      <c r="A5" s="69">
        <v>1</v>
      </c>
      <c r="B5" s="78" t="s">
        <v>99</v>
      </c>
      <c r="C5" s="78" t="s">
        <v>99</v>
      </c>
      <c r="D5" s="82" t="s">
        <v>102</v>
      </c>
      <c r="E5" s="82">
        <v>20</v>
      </c>
      <c r="F5" s="83">
        <v>75000</v>
      </c>
      <c r="G5" s="84">
        <f t="shared" ref="G5:G17" si="0">E5*F5</f>
        <v>1500000</v>
      </c>
      <c r="H5" s="104" t="s">
        <v>101</v>
      </c>
      <c r="I5" s="104" t="s">
        <v>147</v>
      </c>
    </row>
    <row r="6" spans="1:136" s="62" customFormat="1" ht="29.25" customHeight="1">
      <c r="A6" s="69">
        <v>2</v>
      </c>
      <c r="B6" s="78" t="s">
        <v>98</v>
      </c>
      <c r="C6" s="78" t="s">
        <v>98</v>
      </c>
      <c r="D6" s="82" t="s">
        <v>102</v>
      </c>
      <c r="E6" s="82">
        <v>20</v>
      </c>
      <c r="F6" s="83">
        <v>60000</v>
      </c>
      <c r="G6" s="84">
        <f t="shared" si="0"/>
        <v>1200000</v>
      </c>
      <c r="H6" s="105"/>
      <c r="I6" s="105"/>
    </row>
    <row r="7" spans="1:136" s="62" customFormat="1" ht="23.25" customHeight="1">
      <c r="A7" s="69">
        <v>3</v>
      </c>
      <c r="B7" s="80" t="s">
        <v>107</v>
      </c>
      <c r="C7" s="80" t="s">
        <v>104</v>
      </c>
      <c r="D7" s="82" t="s">
        <v>103</v>
      </c>
      <c r="E7" s="82">
        <v>140</v>
      </c>
      <c r="F7" s="83">
        <v>50000</v>
      </c>
      <c r="G7" s="84">
        <f t="shared" si="0"/>
        <v>7000000</v>
      </c>
      <c r="H7" s="105"/>
      <c r="I7" s="105"/>
    </row>
    <row r="8" spans="1:136" s="62" customFormat="1" ht="23.25" customHeight="1">
      <c r="A8" s="69">
        <v>4</v>
      </c>
      <c r="B8" s="80" t="s">
        <v>106</v>
      </c>
      <c r="C8" s="80" t="s">
        <v>105</v>
      </c>
      <c r="D8" s="82" t="s">
        <v>103</v>
      </c>
      <c r="E8" s="82">
        <v>50</v>
      </c>
      <c r="F8" s="83">
        <v>42000</v>
      </c>
      <c r="G8" s="84">
        <f t="shared" si="0"/>
        <v>2100000</v>
      </c>
      <c r="H8" s="105"/>
      <c r="I8" s="105"/>
    </row>
    <row r="9" spans="1:136" s="62" customFormat="1" ht="51.75" customHeight="1">
      <c r="A9" s="69">
        <v>5</v>
      </c>
      <c r="B9" s="80" t="s">
        <v>83</v>
      </c>
      <c r="C9" s="81" t="s">
        <v>100</v>
      </c>
      <c r="D9" s="82" t="s">
        <v>103</v>
      </c>
      <c r="E9" s="82">
        <v>10</v>
      </c>
      <c r="F9" s="83">
        <v>9000</v>
      </c>
      <c r="G9" s="84">
        <f t="shared" si="0"/>
        <v>90000</v>
      </c>
      <c r="H9" s="105"/>
      <c r="I9" s="105"/>
    </row>
    <row r="10" spans="1:136" s="62" customFormat="1" ht="30.75" customHeight="1">
      <c r="A10" s="69">
        <v>6</v>
      </c>
      <c r="B10" s="80" t="s">
        <v>93</v>
      </c>
      <c r="C10" s="78" t="s">
        <v>91</v>
      </c>
      <c r="D10" s="82" t="s">
        <v>103</v>
      </c>
      <c r="E10" s="82">
        <v>30</v>
      </c>
      <c r="F10" s="83">
        <v>10000</v>
      </c>
      <c r="G10" s="84">
        <f t="shared" si="0"/>
        <v>300000</v>
      </c>
      <c r="H10" s="105"/>
      <c r="I10" s="105"/>
    </row>
    <row r="11" spans="1:136" s="62" customFormat="1" ht="30.75" customHeight="1">
      <c r="A11" s="69">
        <v>7</v>
      </c>
      <c r="B11" s="80" t="s">
        <v>84</v>
      </c>
      <c r="C11" s="78" t="s">
        <v>97</v>
      </c>
      <c r="D11" s="82" t="s">
        <v>103</v>
      </c>
      <c r="E11" s="82">
        <v>20</v>
      </c>
      <c r="F11" s="83">
        <v>13000</v>
      </c>
      <c r="G11" s="84">
        <f t="shared" si="0"/>
        <v>260000</v>
      </c>
      <c r="H11" s="105"/>
      <c r="I11" s="105"/>
    </row>
    <row r="12" spans="1:136" s="62" customFormat="1" ht="66" customHeight="1">
      <c r="A12" s="69">
        <v>8</v>
      </c>
      <c r="B12" s="80" t="s">
        <v>85</v>
      </c>
      <c r="C12" s="78" t="s">
        <v>92</v>
      </c>
      <c r="D12" s="82" t="s">
        <v>103</v>
      </c>
      <c r="E12" s="82">
        <v>100</v>
      </c>
      <c r="F12" s="83">
        <v>23000</v>
      </c>
      <c r="G12" s="84">
        <f t="shared" si="0"/>
        <v>2300000</v>
      </c>
      <c r="H12" s="105"/>
      <c r="I12" s="105"/>
    </row>
    <row r="13" spans="1:136" s="62" customFormat="1" ht="70.5" customHeight="1">
      <c r="A13" s="69">
        <v>9</v>
      </c>
      <c r="B13" s="80" t="s">
        <v>86</v>
      </c>
      <c r="C13" s="78" t="s">
        <v>92</v>
      </c>
      <c r="D13" s="82" t="s">
        <v>103</v>
      </c>
      <c r="E13" s="82">
        <v>100</v>
      </c>
      <c r="F13" s="83">
        <v>23000</v>
      </c>
      <c r="G13" s="84">
        <f t="shared" si="0"/>
        <v>2300000</v>
      </c>
      <c r="H13" s="105"/>
      <c r="I13" s="105"/>
    </row>
    <row r="14" spans="1:136" s="62" customFormat="1" ht="37.5" customHeight="1">
      <c r="A14" s="69">
        <v>10</v>
      </c>
      <c r="B14" s="80" t="s">
        <v>87</v>
      </c>
      <c r="C14" s="79" t="s">
        <v>94</v>
      </c>
      <c r="D14" s="82" t="s">
        <v>103</v>
      </c>
      <c r="E14" s="82">
        <v>100</v>
      </c>
      <c r="F14" s="83">
        <v>17000</v>
      </c>
      <c r="G14" s="84">
        <f t="shared" si="0"/>
        <v>1700000</v>
      </c>
      <c r="H14" s="105"/>
      <c r="I14" s="105"/>
    </row>
    <row r="15" spans="1:136" s="62" customFormat="1" ht="37.5" customHeight="1">
      <c r="A15" s="69">
        <v>11</v>
      </c>
      <c r="B15" s="80" t="s">
        <v>88</v>
      </c>
      <c r="C15" s="78" t="s">
        <v>95</v>
      </c>
      <c r="D15" s="82" t="s">
        <v>103</v>
      </c>
      <c r="E15" s="82">
        <v>50</v>
      </c>
      <c r="F15" s="83">
        <v>29000</v>
      </c>
      <c r="G15" s="84">
        <f t="shared" si="0"/>
        <v>1450000</v>
      </c>
      <c r="H15" s="105"/>
      <c r="I15" s="105"/>
    </row>
    <row r="16" spans="1:136" s="62" customFormat="1" ht="37.5" customHeight="1">
      <c r="A16" s="69">
        <v>12</v>
      </c>
      <c r="B16" s="80" t="s">
        <v>89</v>
      </c>
      <c r="C16" s="80" t="s">
        <v>89</v>
      </c>
      <c r="D16" s="82" t="s">
        <v>103</v>
      </c>
      <c r="E16" s="82">
        <v>50</v>
      </c>
      <c r="F16" s="83">
        <v>17000</v>
      </c>
      <c r="G16" s="84">
        <f t="shared" si="0"/>
        <v>850000</v>
      </c>
      <c r="H16" s="105"/>
      <c r="I16" s="105"/>
    </row>
    <row r="17" spans="1:9" s="62" customFormat="1" ht="37.5" customHeight="1">
      <c r="A17" s="69">
        <v>13</v>
      </c>
      <c r="B17" s="80" t="s">
        <v>90</v>
      </c>
      <c r="C17" s="78" t="s">
        <v>96</v>
      </c>
      <c r="D17" s="82" t="s">
        <v>103</v>
      </c>
      <c r="E17" s="82">
        <v>50</v>
      </c>
      <c r="F17" s="83">
        <v>17000</v>
      </c>
      <c r="G17" s="84">
        <f t="shared" si="0"/>
        <v>850000</v>
      </c>
      <c r="H17" s="105"/>
      <c r="I17" s="105"/>
    </row>
    <row r="18" spans="1:9" s="62" customFormat="1" ht="37.5" customHeight="1">
      <c r="A18" s="69">
        <v>14</v>
      </c>
      <c r="B18" s="101" t="s">
        <v>108</v>
      </c>
      <c r="C18" s="78" t="s">
        <v>109</v>
      </c>
      <c r="D18" s="82" t="s">
        <v>110</v>
      </c>
      <c r="E18" s="82">
        <v>150</v>
      </c>
      <c r="F18" s="76">
        <v>1500</v>
      </c>
      <c r="G18" s="77">
        <f>E18*F18</f>
        <v>225000</v>
      </c>
      <c r="H18" s="105"/>
      <c r="I18" s="105"/>
    </row>
    <row r="19" spans="1:9" s="62" customFormat="1" ht="37.5" customHeight="1">
      <c r="A19" s="69">
        <v>15</v>
      </c>
      <c r="B19" s="101" t="s">
        <v>129</v>
      </c>
      <c r="C19" s="78" t="s">
        <v>111</v>
      </c>
      <c r="D19" s="82" t="s">
        <v>110</v>
      </c>
      <c r="E19" s="82">
        <v>120</v>
      </c>
      <c r="F19" s="76">
        <v>600</v>
      </c>
      <c r="G19" s="77">
        <f t="shared" ref="G19:G41" si="1">E19*F19</f>
        <v>72000</v>
      </c>
      <c r="H19" s="105"/>
      <c r="I19" s="105"/>
    </row>
    <row r="20" spans="1:9" s="62" customFormat="1" ht="37.5" customHeight="1">
      <c r="A20" s="69">
        <v>16</v>
      </c>
      <c r="B20" s="101" t="s">
        <v>112</v>
      </c>
      <c r="C20" s="78" t="s">
        <v>113</v>
      </c>
      <c r="D20" s="82" t="s">
        <v>110</v>
      </c>
      <c r="E20" s="82">
        <v>120</v>
      </c>
      <c r="F20" s="76">
        <v>390</v>
      </c>
      <c r="G20" s="77">
        <f t="shared" si="1"/>
        <v>46800</v>
      </c>
      <c r="H20" s="105"/>
      <c r="I20" s="105"/>
    </row>
    <row r="21" spans="1:9" s="62" customFormat="1" ht="37.5" customHeight="1">
      <c r="A21" s="69">
        <v>17</v>
      </c>
      <c r="B21" s="101" t="s">
        <v>114</v>
      </c>
      <c r="C21" s="78" t="s">
        <v>115</v>
      </c>
      <c r="D21" s="82" t="s">
        <v>110</v>
      </c>
      <c r="E21" s="82">
        <v>20</v>
      </c>
      <c r="F21" s="76">
        <v>286</v>
      </c>
      <c r="G21" s="77">
        <f t="shared" si="1"/>
        <v>5720</v>
      </c>
      <c r="H21" s="105"/>
      <c r="I21" s="105"/>
    </row>
    <row r="22" spans="1:9" s="62" customFormat="1" ht="37.5" customHeight="1">
      <c r="A22" s="69">
        <v>18</v>
      </c>
      <c r="B22" s="101" t="s">
        <v>130</v>
      </c>
      <c r="C22" s="78" t="s">
        <v>115</v>
      </c>
      <c r="D22" s="82" t="s">
        <v>110</v>
      </c>
      <c r="E22" s="82">
        <v>12</v>
      </c>
      <c r="F22" s="76">
        <v>591</v>
      </c>
      <c r="G22" s="77">
        <f t="shared" si="1"/>
        <v>7092</v>
      </c>
      <c r="H22" s="105"/>
      <c r="I22" s="105"/>
    </row>
    <row r="23" spans="1:9" s="62" customFormat="1" ht="37.5" customHeight="1">
      <c r="A23" s="69">
        <v>19</v>
      </c>
      <c r="B23" s="101" t="s">
        <v>131</v>
      </c>
      <c r="C23" s="78" t="s">
        <v>116</v>
      </c>
      <c r="D23" s="82" t="s">
        <v>110</v>
      </c>
      <c r="E23" s="82">
        <v>12</v>
      </c>
      <c r="F23" s="76">
        <v>350</v>
      </c>
      <c r="G23" s="77">
        <f t="shared" si="1"/>
        <v>4200</v>
      </c>
      <c r="H23" s="105"/>
      <c r="I23" s="105"/>
    </row>
    <row r="24" spans="1:9" s="62" customFormat="1" ht="37.5" customHeight="1">
      <c r="A24" s="69">
        <v>20</v>
      </c>
      <c r="B24" s="101" t="s">
        <v>132</v>
      </c>
      <c r="C24" s="78" t="s">
        <v>115</v>
      </c>
      <c r="D24" s="82" t="s">
        <v>110</v>
      </c>
      <c r="E24" s="82">
        <v>12</v>
      </c>
      <c r="F24" s="76">
        <v>325</v>
      </c>
      <c r="G24" s="77">
        <f t="shared" si="1"/>
        <v>3900</v>
      </c>
      <c r="H24" s="105"/>
      <c r="I24" s="105"/>
    </row>
    <row r="25" spans="1:9" s="62" customFormat="1" ht="37.5" customHeight="1">
      <c r="A25" s="69">
        <v>21</v>
      </c>
      <c r="B25" s="101" t="s">
        <v>117</v>
      </c>
      <c r="C25" s="78" t="s">
        <v>115</v>
      </c>
      <c r="D25" s="82" t="s">
        <v>110</v>
      </c>
      <c r="E25" s="82">
        <v>12</v>
      </c>
      <c r="F25" s="76">
        <v>320</v>
      </c>
      <c r="G25" s="77">
        <f t="shared" si="1"/>
        <v>3840</v>
      </c>
      <c r="H25" s="105"/>
      <c r="I25" s="105"/>
    </row>
    <row r="26" spans="1:9" s="62" customFormat="1" ht="37.5" customHeight="1">
      <c r="A26" s="69">
        <v>22</v>
      </c>
      <c r="B26" s="101" t="s">
        <v>118</v>
      </c>
      <c r="C26" s="78" t="s">
        <v>119</v>
      </c>
      <c r="D26" s="82" t="s">
        <v>110</v>
      </c>
      <c r="E26" s="82">
        <v>12</v>
      </c>
      <c r="F26" s="76">
        <v>274</v>
      </c>
      <c r="G26" s="77">
        <f t="shared" si="1"/>
        <v>3288</v>
      </c>
      <c r="H26" s="105"/>
      <c r="I26" s="105"/>
    </row>
    <row r="27" spans="1:9" s="62" customFormat="1" ht="37.5" customHeight="1">
      <c r="A27" s="69">
        <v>23</v>
      </c>
      <c r="B27" s="101" t="s">
        <v>120</v>
      </c>
      <c r="C27" s="78" t="s">
        <v>115</v>
      </c>
      <c r="D27" s="82" t="s">
        <v>110</v>
      </c>
      <c r="E27" s="82">
        <v>12</v>
      </c>
      <c r="F27" s="76">
        <v>750</v>
      </c>
      <c r="G27" s="77">
        <f t="shared" si="1"/>
        <v>9000</v>
      </c>
      <c r="H27" s="105"/>
      <c r="I27" s="105"/>
    </row>
    <row r="28" spans="1:9" s="62" customFormat="1" ht="37.5" customHeight="1">
      <c r="A28" s="69">
        <v>24</v>
      </c>
      <c r="B28" s="101" t="s">
        <v>121</v>
      </c>
      <c r="C28" s="78" t="s">
        <v>122</v>
      </c>
      <c r="D28" s="82" t="s">
        <v>110</v>
      </c>
      <c r="E28" s="82">
        <v>100</v>
      </c>
      <c r="F28" s="76">
        <v>380</v>
      </c>
      <c r="G28" s="77">
        <f t="shared" si="1"/>
        <v>38000</v>
      </c>
      <c r="H28" s="105"/>
      <c r="I28" s="105"/>
    </row>
    <row r="29" spans="1:9" s="62" customFormat="1" ht="37.5" customHeight="1">
      <c r="A29" s="69">
        <v>25</v>
      </c>
      <c r="B29" s="101" t="s">
        <v>123</v>
      </c>
      <c r="C29" s="78" t="s">
        <v>124</v>
      </c>
      <c r="D29" s="82" t="s">
        <v>110</v>
      </c>
      <c r="E29" s="82">
        <v>60</v>
      </c>
      <c r="F29" s="76">
        <v>290</v>
      </c>
      <c r="G29" s="77">
        <f t="shared" si="1"/>
        <v>17400</v>
      </c>
      <c r="H29" s="105"/>
      <c r="I29" s="105"/>
    </row>
    <row r="30" spans="1:9" s="62" customFormat="1" ht="37.5" customHeight="1">
      <c r="A30" s="69">
        <v>26</v>
      </c>
      <c r="B30" s="101" t="s">
        <v>125</v>
      </c>
      <c r="C30" s="78" t="s">
        <v>126</v>
      </c>
      <c r="D30" s="82" t="s">
        <v>110</v>
      </c>
      <c r="E30" s="82">
        <v>10</v>
      </c>
      <c r="F30" s="76">
        <v>1930</v>
      </c>
      <c r="G30" s="77">
        <f t="shared" si="1"/>
        <v>19300</v>
      </c>
      <c r="H30" s="105"/>
      <c r="I30" s="105"/>
    </row>
    <row r="31" spans="1:9" s="62" customFormat="1" ht="37.5" customHeight="1">
      <c r="A31" s="69">
        <v>27</v>
      </c>
      <c r="B31" s="101" t="s">
        <v>133</v>
      </c>
      <c r="C31" s="78" t="s">
        <v>127</v>
      </c>
      <c r="D31" s="82" t="s">
        <v>110</v>
      </c>
      <c r="E31" s="82">
        <v>10</v>
      </c>
      <c r="F31" s="76">
        <v>370</v>
      </c>
      <c r="G31" s="77">
        <f t="shared" si="1"/>
        <v>3700</v>
      </c>
      <c r="H31" s="105"/>
      <c r="I31" s="105"/>
    </row>
    <row r="32" spans="1:9" s="62" customFormat="1" ht="37.5" customHeight="1">
      <c r="A32" s="69">
        <v>28</v>
      </c>
      <c r="B32" s="101" t="s">
        <v>128</v>
      </c>
      <c r="C32" s="78" t="s">
        <v>146</v>
      </c>
      <c r="D32" s="82" t="s">
        <v>110</v>
      </c>
      <c r="E32" s="82">
        <v>12</v>
      </c>
      <c r="F32" s="76">
        <v>1600</v>
      </c>
      <c r="G32" s="77">
        <f t="shared" si="1"/>
        <v>19200</v>
      </c>
      <c r="H32" s="105"/>
      <c r="I32" s="105"/>
    </row>
    <row r="33" spans="1:9" s="62" customFormat="1" ht="37.5" customHeight="1">
      <c r="A33" s="69">
        <v>29</v>
      </c>
      <c r="B33" s="101" t="s">
        <v>134</v>
      </c>
      <c r="C33" s="101" t="s">
        <v>134</v>
      </c>
      <c r="D33" s="82" t="s">
        <v>135</v>
      </c>
      <c r="E33" s="82">
        <v>50</v>
      </c>
      <c r="F33" s="76">
        <v>3200</v>
      </c>
      <c r="G33" s="77">
        <f t="shared" si="1"/>
        <v>160000</v>
      </c>
      <c r="H33" s="105"/>
      <c r="I33" s="105"/>
    </row>
    <row r="34" spans="1:9" s="62" customFormat="1" ht="37.5" customHeight="1">
      <c r="A34" s="69">
        <v>30</v>
      </c>
      <c r="B34" s="101" t="s">
        <v>136</v>
      </c>
      <c r="C34" s="101" t="s">
        <v>136</v>
      </c>
      <c r="D34" s="82" t="s">
        <v>135</v>
      </c>
      <c r="E34" s="82">
        <v>50</v>
      </c>
      <c r="F34" s="76">
        <v>600</v>
      </c>
      <c r="G34" s="77">
        <f t="shared" si="1"/>
        <v>30000</v>
      </c>
      <c r="H34" s="105"/>
      <c r="I34" s="105"/>
    </row>
    <row r="35" spans="1:9" s="62" customFormat="1" ht="37.5" customHeight="1">
      <c r="A35" s="69">
        <v>31</v>
      </c>
      <c r="B35" s="101" t="s">
        <v>137</v>
      </c>
      <c r="C35" s="101" t="s">
        <v>137</v>
      </c>
      <c r="D35" s="82" t="s">
        <v>138</v>
      </c>
      <c r="E35" s="82">
        <v>10</v>
      </c>
      <c r="F35" s="76">
        <v>2500</v>
      </c>
      <c r="G35" s="77">
        <f t="shared" si="1"/>
        <v>25000</v>
      </c>
      <c r="H35" s="105"/>
      <c r="I35" s="105"/>
    </row>
    <row r="36" spans="1:9" s="62" customFormat="1" ht="37.5" customHeight="1">
      <c r="A36" s="69">
        <v>32</v>
      </c>
      <c r="B36" s="101" t="s">
        <v>139</v>
      </c>
      <c r="C36" s="101" t="s">
        <v>139</v>
      </c>
      <c r="D36" s="82" t="s">
        <v>135</v>
      </c>
      <c r="E36" s="82">
        <v>10</v>
      </c>
      <c r="F36" s="76">
        <v>200</v>
      </c>
      <c r="G36" s="77">
        <f t="shared" si="1"/>
        <v>2000</v>
      </c>
      <c r="H36" s="105"/>
      <c r="I36" s="105"/>
    </row>
    <row r="37" spans="1:9" s="62" customFormat="1" ht="37.5" customHeight="1">
      <c r="A37" s="69">
        <v>33</v>
      </c>
      <c r="B37" s="101" t="s">
        <v>140</v>
      </c>
      <c r="C37" s="101" t="s">
        <v>140</v>
      </c>
      <c r="D37" s="82" t="s">
        <v>141</v>
      </c>
      <c r="E37" s="82">
        <v>10</v>
      </c>
      <c r="F37" s="76">
        <v>4800</v>
      </c>
      <c r="G37" s="77">
        <f t="shared" si="1"/>
        <v>48000</v>
      </c>
      <c r="H37" s="105"/>
      <c r="I37" s="105"/>
    </row>
    <row r="38" spans="1:9" s="62" customFormat="1" ht="37.5" customHeight="1">
      <c r="A38" s="69">
        <v>34</v>
      </c>
      <c r="B38" s="101" t="s">
        <v>145</v>
      </c>
      <c r="C38" s="78" t="s">
        <v>111</v>
      </c>
      <c r="D38" s="82" t="s">
        <v>110</v>
      </c>
      <c r="E38" s="82">
        <v>30</v>
      </c>
      <c r="F38" s="76">
        <v>246</v>
      </c>
      <c r="G38" s="77">
        <f t="shared" si="1"/>
        <v>7380</v>
      </c>
      <c r="H38" s="105"/>
      <c r="I38" s="105"/>
    </row>
    <row r="39" spans="1:9" s="62" customFormat="1" ht="37.5" customHeight="1">
      <c r="A39" s="69">
        <v>35</v>
      </c>
      <c r="B39" s="101" t="s">
        <v>142</v>
      </c>
      <c r="C39" s="101" t="s">
        <v>142</v>
      </c>
      <c r="D39" s="82" t="s">
        <v>110</v>
      </c>
      <c r="E39" s="82">
        <v>100</v>
      </c>
      <c r="F39" s="102">
        <v>132.24</v>
      </c>
      <c r="G39" s="77">
        <f t="shared" si="1"/>
        <v>13224</v>
      </c>
      <c r="H39" s="105"/>
      <c r="I39" s="105"/>
    </row>
    <row r="40" spans="1:9" s="62" customFormat="1" ht="37.5" customHeight="1">
      <c r="A40" s="69">
        <v>36</v>
      </c>
      <c r="B40" s="101" t="s">
        <v>143</v>
      </c>
      <c r="C40" s="101" t="s">
        <v>143</v>
      </c>
      <c r="D40" s="82" t="s">
        <v>110</v>
      </c>
      <c r="E40" s="82">
        <v>300</v>
      </c>
      <c r="F40" s="102">
        <v>128.28</v>
      </c>
      <c r="G40" s="77">
        <f t="shared" si="1"/>
        <v>38484</v>
      </c>
      <c r="H40" s="105"/>
      <c r="I40" s="105"/>
    </row>
    <row r="41" spans="1:9" s="62" customFormat="1" ht="37.5" customHeight="1">
      <c r="A41" s="69">
        <v>37</v>
      </c>
      <c r="B41" s="101" t="s">
        <v>144</v>
      </c>
      <c r="C41" s="101" t="s">
        <v>144</v>
      </c>
      <c r="D41" s="82" t="s">
        <v>110</v>
      </c>
      <c r="E41" s="82">
        <v>500</v>
      </c>
      <c r="F41" s="103">
        <v>180.72</v>
      </c>
      <c r="G41" s="77">
        <f t="shared" si="1"/>
        <v>90360</v>
      </c>
      <c r="H41" s="106"/>
      <c r="I41" s="106"/>
    </row>
  </sheetData>
  <mergeCells count="3">
    <mergeCell ref="D1:H1"/>
    <mergeCell ref="H5:H41"/>
    <mergeCell ref="I5:I4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2024-02-09T09:07:23Z</dcterms:modified>
</cp:coreProperties>
</file>