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G7" i="9"/>
  <c r="G8" i="9"/>
  <c r="G5" i="9"/>
  <c r="J16" i="11" l="1"/>
  <c r="J14" i="11"/>
  <c r="J13" i="11"/>
  <c r="J12" i="11"/>
  <c r="J11" i="11"/>
  <c r="J10" i="11"/>
  <c r="J17" i="11" l="1"/>
  <c r="J12" i="10"/>
  <c r="J11" i="10"/>
  <c r="J13" i="10" s="1"/>
</calcChain>
</file>

<file path=xl/sharedStrings.xml><?xml version="1.0" encoding="utf-8"?>
<sst xmlns="http://schemas.openxmlformats.org/spreadsheetml/2006/main" count="140" uniqueCount="99">
  <si>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</si>
  <si>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</si>
  <si>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</si>
  <si>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</si>
  <si>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</si>
  <si>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</si>
  <si>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</si>
  <si>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</si>
  <si>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</si>
  <si>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</si>
  <si>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</si>
  <si>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</si>
  <si>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</si>
  <si>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</si>
  <si>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</si>
  <si>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</si>
  <si>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</si>
  <si>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</si>
  <si>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</si>
  <si>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</si>
  <si>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</si>
  <si>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</si>
  <si>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</si>
  <si>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</si>
  <si>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</si>
  <si>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</si>
  <si>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</si>
  <si>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</si>
  <si>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</si>
  <si>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</si>
  <si>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</si>
  <si>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</si>
  <si>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</si>
  <si>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</si>
  <si>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</si>
  <si>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</si>
  <si>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</si>
  <si>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</si>
  <si>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</si>
  <si>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</si>
  <si>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</si>
  <si>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</si>
  <si>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</si>
  <si>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</si>
  <si>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</si>
  <si>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</si>
  <si>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</si>
  <si>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</si>
  <si>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</si>
  <si>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</si>
  <si>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</si>
  <si>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</si>
  <si>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</si>
  <si>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</si>
  <si>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</si>
  <si>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</si>
  <si>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</si>
  <si>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</si>
  <si>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</si>
  <si>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</si>
  <si>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</si>
  <si>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</si>
  <si>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</si>
  <si>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</si>
  <si>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</si>
  <si>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</si>
  <si>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</si>
  <si>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</si>
  <si>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</si>
  <si>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</si>
  <si>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</si>
  <si>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</si>
  <si>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</si>
  <si>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</si>
  <si>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</si>
  <si>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</si>
  <si>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</si>
  <si>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</si>
  <si>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</si>
  <si>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</si>
  <si>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</si>
  <si>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</si>
  <si>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76.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</si>
  <si>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Со дня заключения Договора, по  заявке Заказчика</t>
  </si>
  <si>
    <t>Упаковка</t>
  </si>
  <si>
    <t>Мангистауская область город Актау, 1 мкр , медицинский городок, здание стоматологической поликлинники,  склад Заказчика</t>
  </si>
  <si>
    <t>Препарат для местной анестезии,  4% , 1:100000</t>
  </si>
  <si>
    <t xml:space="preserve">        Запрос  ценовых предложений на ИМН  на 2025 год (4 лотов) /  </t>
  </si>
  <si>
    <t>Дата начала приема заявок: 06.01.2025г.    Дата окончания приема заявок:  10.01.2025г.</t>
  </si>
  <si>
    <t xml:space="preserve">Кальципульпин двухкомпонентная защитная подкладка на основе гидроксида кальция. Паста-А: кальция гидроксид, Бария сульфат, окись цинка, бутандиоль. Паста -В: кальция вольфрамат, Кальция фосфат, Салициловый полимер </t>
  </si>
  <si>
    <t xml:space="preserve">уп </t>
  </si>
  <si>
    <t xml:space="preserve">Металлические брекеты из нержавеющего сплава изготовливаются из медицинского высокопрочного сплава с применением технологий порошковой металлургии. Медицинский сплав не содержит никеля, поэтому система считается гиппоаллергенной и подходит людям, которые имеют индивидуальную непереносимость металлов, поскольку именно на никель обычно возникает негативная реакция организма. Высокая прочность и коррезионная устойчивость материала. Высокая степень надежности фиксации брекета. Безопасное снятие без сколов эмали зуба. Комфорт для пациента за счет низкого профиля и закругленных углов брекета. </t>
  </si>
  <si>
    <t xml:space="preserve"> 1:100000 Лекарстенная форма- раствор для иньекций, действующее вещечтво: артикаина гидрохлорид 40 мг, эпинефрина гидротартрат (адреналина тартрат) в пересчете на эпинефрин (адреналин) 10мкг. Вспомогательные вещества: натрия хлорид 1 мг, натрия дисульфид (натрия метабисульфит) 0,5 мг, вода для иньекций до 1 мл. Бесцветный прозрачный раствор. местоанестизируещее средсвто +альфа и бета адреномиметик. Упаковка: Раствор для иньекции с эпинефрином 40 кг +10 мкг/мл в картриджах по 1,7 мл из прозрачного нейтрального стекла, укупоренные с двух сторон пробками из ПВХ /бумаги с полимерным покрытием и/или ПХВ/полиэтилен. По 5 блистер в пачке + инструкция по применинию. </t>
  </si>
  <si>
    <t xml:space="preserve"> силиконовая слепочная. Двухэтапная техника слепка. Одномоментная техника с материалами разной степени вязкости. Уменьшает сдавливание слизистой оболочки на стадии помещения в полость рта. Оптимальная жесткость после схватывания. При снятии второго слепка используется в качестве индивидуальной ложки. При повторном смешивании подстраивается под консинтенцию жидкости с низкой вязкостью </t>
  </si>
  <si>
    <t xml:space="preserve">силиконовая слепочная. Двухэтапная техника слепка. Одномоментная техника с материалами разной степени вязкости. Уменьшает сдавливание слизистой оболочки на стадии помещения в полость рта. Оптимальная жесткость после схватывания. При снятии второго слепка используется в качестве индивидуальной ложки. При повторном смешивании подстраивается под консинтенцию жидкости с низкой вязкостью </t>
  </si>
  <si>
    <t xml:space="preserve">уп н/челюсти </t>
  </si>
  <si>
    <t>уп</t>
  </si>
  <si>
    <t xml:space="preserve">Заявки на участие в закупе способом запроса ценовых предложений на 2025 год, запечатанные в конверты, представляются потенциальными поставщиками до 12.00  часов 10 января 2025 года по адресу: 130000, Мангистауская область, г.Актау, 1, медицинский городок, здание стоматологической поликлиники, кабинет бухгалтерии. </t>
  </si>
  <si>
    <t>Вскрытие конвертов с заявками будет осуществлено в 15:00 часов 10 января 2025 года  по адресу: 130000, Республика Казахстан, Мангистауская область город Актау, 1 микрорайон здание стоматологической поликлиники, в кабинете директора.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</si>
</sst>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333333"/>
      <name val="Arial"/>
      <family val="2"/>
      <charset val="204"/>
    </font>
    <font>
      <sz val="12"/>
      <color theme="1"/>
      <name val="Tempus Sans ITC"/>
      <family val="5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16" fillId="0" borderId="7" xfId="0" applyFont="1" applyBorder="1" applyAlignment="1">
      <alignment horizontal="justify"/>
    </xf>
    <xf numFmtId="0" fontId="16" fillId="0" borderId="1" xfId="0" applyFont="1" applyBorder="1" applyAlignment="1">
      <alignment horizontal="justify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3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3" fontId="26" fillId="2" borderId="1" xfId="3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" fontId="20" fillId="3" borderId="3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3" fontId="16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right" wrapText="1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8" xfId="0" applyFont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1"/>
      <c r="H2" s="91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1" t="s">
        <v>16</v>
      </c>
      <c r="H3" s="91"/>
      <c r="I3" s="91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2" t="s">
        <v>30</v>
      </c>
      <c r="D15" s="92"/>
      <c r="E15" s="92"/>
    </row>
    <row r="16" spans="1:10" x14ac:dyDescent="0.25">
      <c r="C16" s="15"/>
      <c r="D16" s="15"/>
      <c r="E16" s="15"/>
    </row>
    <row r="17" spans="3:5" x14ac:dyDescent="0.25">
      <c r="C17" s="92" t="s">
        <v>31</v>
      </c>
      <c r="D17" s="92"/>
      <c r="E17" s="92"/>
    </row>
    <row r="18" spans="3:5" x14ac:dyDescent="0.25">
      <c r="C18" s="15"/>
      <c r="D18" s="15"/>
      <c r="E18" s="15"/>
    </row>
    <row r="19" spans="3:5" ht="25.5" customHeight="1" x14ac:dyDescent="0.25">
      <c r="C19" s="93" t="s">
        <v>32</v>
      </c>
      <c r="D19" s="93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4" t="s">
        <v>26</v>
      </c>
      <c r="H3" s="94"/>
      <c r="I3" s="94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4" t="s">
        <v>47</v>
      </c>
      <c r="H5" s="94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99" t="s">
        <v>48</v>
      </c>
      <c r="D7" s="99"/>
      <c r="E7" s="99"/>
      <c r="F7" s="99"/>
      <c r="G7" s="99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5" t="s">
        <v>17</v>
      </c>
      <c r="C15" s="96"/>
      <c r="D15" s="96"/>
      <c r="E15" s="97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8"/>
      <c r="D17" s="98"/>
      <c r="E17" s="98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2" t="s">
        <v>49</v>
      </c>
      <c r="D20" s="92"/>
      <c r="E20" s="92"/>
      <c r="F20" s="92"/>
    </row>
    <row r="21" spans="1:10" x14ac:dyDescent="0.25">
      <c r="C21" s="16"/>
      <c r="D21" s="16"/>
      <c r="E21" s="16"/>
    </row>
    <row r="22" spans="1:10" x14ac:dyDescent="0.25">
      <c r="C22" s="92" t="s">
        <v>50</v>
      </c>
      <c r="D22" s="92"/>
      <c r="E22" s="92"/>
      <c r="F22" s="92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B1" zoomScale="90" zoomScaleNormal="90" workbookViewId="0">
      <selection activeCell="D7" sqref="D7"/>
    </sheetView>
  </sheetViews>
  <sheetFormatPr defaultRowHeight="15" x14ac:dyDescent="0.25"/>
  <cols>
    <col min="1" max="1" width="3.85546875" hidden="1" customWidth="1"/>
    <col min="2" max="2" width="0.140625" customWidth="1"/>
    <col min="3" max="3" width="69.7109375" style="1" customWidth="1"/>
    <col min="4" max="4" width="81.85546875" customWidth="1"/>
  </cols>
  <sheetData>
    <row r="1" spans="3:9" s="53" customFormat="1" ht="35.25" customHeight="1" x14ac:dyDescent="0.3">
      <c r="C1" s="101" t="s">
        <v>87</v>
      </c>
      <c r="D1" s="101"/>
      <c r="E1" s="52"/>
      <c r="F1" s="52"/>
      <c r="G1" s="52"/>
      <c r="H1" s="52"/>
      <c r="I1" s="52"/>
    </row>
    <row r="2" spans="3:9" s="53" customFormat="1" ht="35.25" customHeight="1" x14ac:dyDescent="0.3">
      <c r="C2" s="102" t="s">
        <v>88</v>
      </c>
      <c r="D2" s="102"/>
      <c r="E2" s="52"/>
      <c r="F2" s="52"/>
      <c r="G2" s="52"/>
      <c r="H2" s="52"/>
      <c r="I2" s="52"/>
    </row>
    <row r="3" spans="3:9" ht="159.75" customHeight="1" x14ac:dyDescent="0.25">
      <c r="C3" s="67" t="s">
        <v>0</v>
      </c>
      <c r="D3" s="73" t="s">
        <v>53</v>
      </c>
    </row>
    <row r="4" spans="3:9" ht="59.25" customHeight="1" x14ac:dyDescent="0.25">
      <c r="C4" s="67" t="s">
        <v>1</v>
      </c>
      <c r="D4" s="55" t="s">
        <v>6</v>
      </c>
    </row>
    <row r="5" spans="3:9" ht="35.25" customHeight="1" x14ac:dyDescent="0.25">
      <c r="C5" s="68" t="s">
        <v>2</v>
      </c>
      <c r="D5" s="54" t="s">
        <v>6</v>
      </c>
    </row>
    <row r="6" spans="3:9" ht="63" customHeight="1" x14ac:dyDescent="0.25">
      <c r="C6" s="67" t="s">
        <v>3</v>
      </c>
      <c r="D6" s="51" t="s">
        <v>97</v>
      </c>
    </row>
    <row r="7" spans="3:9" ht="54" customHeight="1" x14ac:dyDescent="0.25">
      <c r="C7" s="67" t="s">
        <v>4</v>
      </c>
      <c r="D7" s="50" t="s">
        <v>98</v>
      </c>
    </row>
    <row r="8" spans="3:9" ht="149.25" customHeight="1" x14ac:dyDescent="0.25">
      <c r="C8" s="100" t="s">
        <v>82</v>
      </c>
      <c r="D8" s="100"/>
    </row>
    <row r="9" spans="3:9" x14ac:dyDescent="0.25">
      <c r="C9" s="56"/>
      <c r="D9" s="57"/>
    </row>
  </sheetData>
  <mergeCells count="3">
    <mergeCell ref="C8:D8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workbookViewId="0">
      <selection activeCell="C42" sqref="C42"/>
    </sheetView>
  </sheetViews>
  <sheetFormatPr defaultRowHeight="15" x14ac:dyDescent="0.25"/>
  <cols>
    <col min="2" max="2" width="10" style="70" customWidth="1"/>
    <col min="3" max="3" width="50.7109375" style="70" customWidth="1"/>
    <col min="4" max="4" width="42.85546875" style="70" customWidth="1"/>
  </cols>
  <sheetData>
    <row r="3" spans="2:4" ht="269.25" customHeight="1" x14ac:dyDescent="0.25">
      <c r="C3" s="104" t="s">
        <v>79</v>
      </c>
      <c r="D3" s="104"/>
    </row>
    <row r="4" spans="2:4" ht="60.75" customHeight="1" x14ac:dyDescent="0.25">
      <c r="B4" s="103" t="s">
        <v>80</v>
      </c>
      <c r="C4" s="103"/>
      <c r="D4" s="103"/>
    </row>
    <row r="5" spans="2:4" ht="21.75" customHeight="1" x14ac:dyDescent="0.25">
      <c r="B5" s="105" t="s">
        <v>54</v>
      </c>
      <c r="C5" s="105"/>
    </row>
    <row r="6" spans="2:4" ht="24" customHeight="1" x14ac:dyDescent="0.25">
      <c r="B6" s="105" t="s">
        <v>55</v>
      </c>
      <c r="C6" s="105"/>
    </row>
    <row r="7" spans="2:4" ht="22.5" customHeight="1" x14ac:dyDescent="0.25">
      <c r="B7" s="106" t="s">
        <v>56</v>
      </c>
      <c r="C7" s="106"/>
    </row>
    <row r="8" spans="2:4" ht="63" customHeight="1" x14ac:dyDescent="0.25">
      <c r="B8" s="69" t="s">
        <v>57</v>
      </c>
      <c r="C8" s="69" t="s">
        <v>58</v>
      </c>
      <c r="D8" s="69" t="s">
        <v>81</v>
      </c>
    </row>
    <row r="9" spans="2:4" ht="38.25" x14ac:dyDescent="0.25">
      <c r="B9" s="69">
        <v>1</v>
      </c>
      <c r="C9" s="69" t="s">
        <v>59</v>
      </c>
      <c r="D9" s="69"/>
    </row>
    <row r="10" spans="2:4" ht="21.75" customHeight="1" x14ac:dyDescent="0.25">
      <c r="B10" s="69">
        <v>2</v>
      </c>
      <c r="C10" s="69" t="s">
        <v>60</v>
      </c>
      <c r="D10" s="69"/>
    </row>
    <row r="11" spans="2:4" ht="24" customHeight="1" x14ac:dyDescent="0.25">
      <c r="B11" s="69">
        <v>3</v>
      </c>
      <c r="C11" s="69" t="s">
        <v>61</v>
      </c>
      <c r="D11" s="69"/>
    </row>
    <row r="12" spans="2:4" ht="47.25" customHeight="1" x14ac:dyDescent="0.25">
      <c r="B12" s="69">
        <v>4</v>
      </c>
      <c r="C12" s="69" t="s">
        <v>62</v>
      </c>
      <c r="D12" s="69"/>
    </row>
    <row r="13" spans="2:4" ht="39" customHeight="1" x14ac:dyDescent="0.25">
      <c r="B13" s="69">
        <v>5</v>
      </c>
      <c r="C13" s="69" t="s">
        <v>63</v>
      </c>
      <c r="D13" s="69"/>
    </row>
    <row r="14" spans="2:4" ht="49.5" customHeight="1" x14ac:dyDescent="0.25">
      <c r="B14" s="69">
        <v>6</v>
      </c>
      <c r="C14" s="69" t="s">
        <v>64</v>
      </c>
      <c r="D14" s="69"/>
    </row>
    <row r="15" spans="2:4" ht="38.25" customHeight="1" x14ac:dyDescent="0.25">
      <c r="B15" s="69">
        <v>7</v>
      </c>
      <c r="C15" s="69" t="s">
        <v>65</v>
      </c>
      <c r="D15" s="69"/>
    </row>
    <row r="16" spans="2:4" ht="39.75" customHeight="1" x14ac:dyDescent="0.25">
      <c r="B16" s="69">
        <v>8</v>
      </c>
      <c r="C16" s="69" t="s">
        <v>66</v>
      </c>
      <c r="D16" s="69"/>
    </row>
    <row r="17" spans="2:4" ht="34.5" customHeight="1" x14ac:dyDescent="0.25">
      <c r="B17" s="69">
        <v>9</v>
      </c>
      <c r="C17" s="69" t="s">
        <v>67</v>
      </c>
      <c r="D17" s="69"/>
    </row>
    <row r="18" spans="2:4" ht="48.75" customHeight="1" x14ac:dyDescent="0.25">
      <c r="B18" s="69">
        <v>10</v>
      </c>
      <c r="C18" s="69" t="s">
        <v>68</v>
      </c>
      <c r="D18" s="69"/>
    </row>
    <row r="19" spans="2:4" ht="56.25" customHeight="1" x14ac:dyDescent="0.25">
      <c r="B19" s="69">
        <v>11</v>
      </c>
      <c r="C19" s="69" t="s">
        <v>69</v>
      </c>
      <c r="D19" s="69" t="s">
        <v>70</v>
      </c>
    </row>
    <row r="20" spans="2:4" ht="23.25" customHeight="1" x14ac:dyDescent="0.25">
      <c r="B20" s="69">
        <v>12</v>
      </c>
      <c r="C20" s="69" t="s">
        <v>71</v>
      </c>
      <c r="D20" s="69"/>
    </row>
    <row r="21" spans="2:4" ht="69.75" customHeight="1" x14ac:dyDescent="0.25">
      <c r="B21" s="69">
        <v>13</v>
      </c>
      <c r="C21" s="69" t="s">
        <v>72</v>
      </c>
      <c r="D21" s="69"/>
    </row>
    <row r="22" spans="2:4" x14ac:dyDescent="0.25">
      <c r="B22" s="69">
        <v>14</v>
      </c>
      <c r="C22" s="69" t="s">
        <v>73</v>
      </c>
      <c r="D22" s="69"/>
    </row>
    <row r="23" spans="2:4" ht="19.5" customHeight="1" x14ac:dyDescent="0.25">
      <c r="B23" s="107" t="s">
        <v>74</v>
      </c>
      <c r="C23" s="107"/>
      <c r="D23" s="107"/>
    </row>
    <row r="24" spans="2:4" ht="19.5" customHeight="1" x14ac:dyDescent="0.25">
      <c r="B24" s="105" t="s">
        <v>75</v>
      </c>
      <c r="C24" s="105"/>
      <c r="D24" s="105"/>
    </row>
    <row r="25" spans="2:4" ht="19.5" customHeight="1" x14ac:dyDescent="0.25">
      <c r="B25" s="105" t="s">
        <v>76</v>
      </c>
      <c r="C25" s="105"/>
      <c r="D25" s="105"/>
    </row>
    <row r="26" spans="2:4" ht="19.5" customHeight="1" x14ac:dyDescent="0.25">
      <c r="B26" s="105" t="s">
        <v>77</v>
      </c>
      <c r="C26" s="105"/>
      <c r="D26" s="71"/>
    </row>
    <row r="27" spans="2:4" ht="19.5" customHeight="1" x14ac:dyDescent="0.25">
      <c r="B27" s="105" t="s">
        <v>78</v>
      </c>
      <c r="C27" s="105"/>
      <c r="D27" s="71"/>
    </row>
    <row r="28" spans="2:4" ht="19.5" customHeight="1" x14ac:dyDescent="0.25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20"/>
  <sheetViews>
    <sheetView tabSelected="1" topLeftCell="A7" zoomScale="80" zoomScaleNormal="80" workbookViewId="0">
      <selection activeCell="C8" sqref="C8"/>
    </sheetView>
  </sheetViews>
  <sheetFormatPr defaultColWidth="8.85546875" defaultRowHeight="15.75" x14ac:dyDescent="0.25"/>
  <cols>
    <col min="1" max="1" width="5.85546875" style="10" customWidth="1"/>
    <col min="2" max="2" width="47.28515625" style="83" customWidth="1"/>
    <col min="3" max="3" width="76.5703125" style="11" customWidth="1"/>
    <col min="4" max="4" width="10.85546875" style="10" customWidth="1"/>
    <col min="5" max="5" width="12.28515625" style="10" customWidth="1"/>
    <col min="6" max="6" width="14.5703125" style="10" customWidth="1"/>
    <col min="7" max="7" width="16.42578125" style="49" customWidth="1"/>
    <col min="8" max="8" width="25.85546875" style="10" customWidth="1"/>
    <col min="9" max="9" width="20" style="10" customWidth="1"/>
    <col min="10" max="136" width="9.140625" style="46" customWidth="1"/>
    <col min="137" max="16384" width="8.85546875" style="47"/>
  </cols>
  <sheetData>
    <row r="1" spans="1:136" ht="23.25" customHeight="1" x14ac:dyDescent="0.25">
      <c r="A1" s="7"/>
      <c r="B1" s="76"/>
      <c r="C1" s="48"/>
      <c r="D1" s="108"/>
      <c r="E1" s="108"/>
      <c r="F1" s="108"/>
      <c r="G1" s="108"/>
      <c r="H1" s="108"/>
      <c r="I1" s="48"/>
    </row>
    <row r="2" spans="1:136" s="60" customFormat="1" ht="21.75" customHeight="1" x14ac:dyDescent="0.25">
      <c r="A2" s="58"/>
      <c r="B2" s="76"/>
      <c r="C2" s="61"/>
      <c r="G2" s="61"/>
      <c r="I2" s="72" t="s">
        <v>51</v>
      </c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</row>
    <row r="3" spans="1:136" s="60" customFormat="1" ht="12.75" customHeight="1" x14ac:dyDescent="0.25">
      <c r="A3" s="58"/>
      <c r="B3" s="76"/>
      <c r="C3" s="61"/>
      <c r="D3" s="59"/>
      <c r="E3" s="72"/>
      <c r="F3" s="63"/>
      <c r="G3" s="63"/>
      <c r="H3" s="59"/>
      <c r="I3" s="63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</row>
    <row r="4" spans="1:136" s="60" customFormat="1" ht="68.25" customHeight="1" x14ac:dyDescent="0.25">
      <c r="A4" s="64" t="s">
        <v>11</v>
      </c>
      <c r="B4" s="81" t="s">
        <v>19</v>
      </c>
      <c r="C4" s="81" t="s">
        <v>13</v>
      </c>
      <c r="D4" s="64" t="s">
        <v>5</v>
      </c>
      <c r="E4" s="64" t="s">
        <v>12</v>
      </c>
      <c r="F4" s="66" t="s">
        <v>15</v>
      </c>
      <c r="G4" s="77" t="s">
        <v>10</v>
      </c>
      <c r="H4" s="65" t="s">
        <v>52</v>
      </c>
      <c r="I4" s="65" t="s">
        <v>8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</row>
    <row r="5" spans="1:136" s="62" customFormat="1" ht="162.75" customHeight="1" x14ac:dyDescent="0.25">
      <c r="A5" s="78">
        <v>1</v>
      </c>
      <c r="B5" s="82" t="s">
        <v>89</v>
      </c>
      <c r="C5" s="80" t="s">
        <v>89</v>
      </c>
      <c r="D5" s="74" t="s">
        <v>90</v>
      </c>
      <c r="E5" s="74">
        <v>100</v>
      </c>
      <c r="F5" s="79">
        <v>7500</v>
      </c>
      <c r="G5" s="75">
        <f>E5*F5</f>
        <v>750000</v>
      </c>
      <c r="H5" s="109" t="s">
        <v>83</v>
      </c>
      <c r="I5" s="109" t="s">
        <v>85</v>
      </c>
    </row>
    <row r="6" spans="1:136" s="62" customFormat="1" ht="177.75" customHeight="1" x14ac:dyDescent="0.25">
      <c r="A6" s="84">
        <v>2</v>
      </c>
      <c r="B6" s="90" t="s">
        <v>86</v>
      </c>
      <c r="C6" s="90" t="s">
        <v>92</v>
      </c>
      <c r="D6" s="79" t="s">
        <v>96</v>
      </c>
      <c r="E6" s="75">
        <v>60</v>
      </c>
      <c r="F6" s="74">
        <v>35000</v>
      </c>
      <c r="G6" s="74">
        <f t="shared" ref="G6:G8" si="0">E6*F6</f>
        <v>2100000</v>
      </c>
      <c r="H6" s="109"/>
      <c r="I6" s="109"/>
      <c r="DM6" s="85"/>
      <c r="DN6" s="85"/>
    </row>
    <row r="7" spans="1:136" s="62" customFormat="1" ht="188.25" customHeight="1" x14ac:dyDescent="0.25">
      <c r="A7" s="78">
        <v>3</v>
      </c>
      <c r="B7" s="82" t="s">
        <v>94</v>
      </c>
      <c r="C7" s="80" t="s">
        <v>93</v>
      </c>
      <c r="D7" s="74" t="s">
        <v>84</v>
      </c>
      <c r="E7" s="74">
        <v>100</v>
      </c>
      <c r="F7" s="79">
        <v>30000</v>
      </c>
      <c r="G7" s="75">
        <f t="shared" si="0"/>
        <v>3000000</v>
      </c>
      <c r="H7" s="109"/>
      <c r="I7" s="109"/>
    </row>
    <row r="8" spans="1:136" s="62" customFormat="1" ht="293.25" customHeight="1" x14ac:dyDescent="0.25">
      <c r="A8" s="78">
        <v>4</v>
      </c>
      <c r="B8" s="82" t="s">
        <v>91</v>
      </c>
      <c r="C8" s="80" t="s">
        <v>91</v>
      </c>
      <c r="D8" s="74" t="s">
        <v>95</v>
      </c>
      <c r="E8" s="74">
        <v>200</v>
      </c>
      <c r="F8" s="79">
        <v>7500</v>
      </c>
      <c r="G8" s="75">
        <f t="shared" si="0"/>
        <v>1500000</v>
      </c>
      <c r="H8" s="109"/>
      <c r="I8" s="109"/>
    </row>
    <row r="9" spans="1:136" s="46" customFormat="1" x14ac:dyDescent="0.25">
      <c r="A9" s="86"/>
      <c r="B9" s="87"/>
      <c r="C9" s="88"/>
      <c r="D9" s="86"/>
      <c r="E9" s="86"/>
      <c r="F9" s="86"/>
      <c r="G9" s="89"/>
      <c r="H9" s="86"/>
      <c r="I9" s="86"/>
    </row>
    <row r="10" spans="1:136" s="46" customFormat="1" x14ac:dyDescent="0.25">
      <c r="A10" s="86"/>
      <c r="B10" s="87"/>
      <c r="C10" s="88"/>
      <c r="D10" s="86"/>
      <c r="E10" s="86"/>
      <c r="F10" s="86"/>
      <c r="G10" s="89"/>
      <c r="H10" s="86"/>
      <c r="I10" s="86"/>
    </row>
    <row r="11" spans="1:136" s="46" customFormat="1" x14ac:dyDescent="0.25">
      <c r="A11" s="86"/>
      <c r="B11" s="87"/>
      <c r="C11" s="88"/>
      <c r="D11" s="86"/>
      <c r="E11" s="86"/>
      <c r="F11" s="86"/>
      <c r="G11" s="89"/>
      <c r="H11" s="86"/>
      <c r="I11" s="86"/>
    </row>
    <row r="12" spans="1:136" s="46" customFormat="1" x14ac:dyDescent="0.25">
      <c r="A12" s="86"/>
      <c r="B12" s="87"/>
      <c r="C12" s="88"/>
      <c r="D12" s="86"/>
      <c r="E12" s="86"/>
      <c r="F12" s="86"/>
      <c r="G12" s="89"/>
      <c r="H12" s="86"/>
      <c r="I12" s="86"/>
    </row>
    <row r="13" spans="1:136" s="46" customFormat="1" x14ac:dyDescent="0.25">
      <c r="A13" s="86"/>
      <c r="B13" s="87"/>
      <c r="C13" s="88"/>
      <c r="D13" s="86"/>
      <c r="E13" s="86"/>
      <c r="F13" s="86"/>
      <c r="G13" s="89"/>
      <c r="H13" s="86"/>
      <c r="I13" s="86"/>
    </row>
    <row r="14" spans="1:136" s="46" customFormat="1" x14ac:dyDescent="0.25">
      <c r="A14" s="86"/>
      <c r="B14" s="87"/>
      <c r="C14" s="88"/>
      <c r="D14" s="86"/>
      <c r="E14" s="86"/>
      <c r="F14" s="86"/>
      <c r="G14" s="89"/>
      <c r="H14" s="86"/>
      <c r="I14" s="86"/>
    </row>
    <row r="15" spans="1:136" s="46" customFormat="1" x14ac:dyDescent="0.25">
      <c r="A15" s="86"/>
      <c r="B15" s="87"/>
      <c r="C15" s="88"/>
      <c r="D15" s="86"/>
      <c r="E15" s="86"/>
      <c r="F15" s="86"/>
      <c r="G15" s="89"/>
      <c r="H15" s="86"/>
      <c r="I15" s="86"/>
    </row>
    <row r="16" spans="1:136" s="46" customFormat="1" x14ac:dyDescent="0.25">
      <c r="A16" s="86"/>
      <c r="B16" s="87"/>
      <c r="C16" s="88"/>
      <c r="D16" s="86"/>
      <c r="E16" s="86"/>
      <c r="F16" s="86"/>
      <c r="G16" s="89"/>
      <c r="H16" s="86"/>
      <c r="I16" s="86"/>
    </row>
    <row r="17" spans="1:9" s="46" customFormat="1" x14ac:dyDescent="0.25">
      <c r="A17" s="86"/>
      <c r="B17" s="87"/>
      <c r="C17" s="88"/>
      <c r="D17" s="86"/>
      <c r="E17" s="86"/>
      <c r="F17" s="86"/>
      <c r="G17" s="89"/>
      <c r="H17" s="86"/>
      <c r="I17" s="86"/>
    </row>
    <row r="18" spans="1:9" s="46" customFormat="1" x14ac:dyDescent="0.25">
      <c r="A18" s="86"/>
      <c r="B18" s="87"/>
      <c r="C18" s="88"/>
      <c r="D18" s="86"/>
      <c r="E18" s="86"/>
      <c r="F18" s="86"/>
      <c r="G18" s="89"/>
      <c r="H18" s="86"/>
      <c r="I18" s="86"/>
    </row>
    <row r="19" spans="1:9" s="46" customFormat="1" x14ac:dyDescent="0.25">
      <c r="A19" s="86"/>
      <c r="B19" s="87"/>
      <c r="C19" s="88"/>
      <c r="D19" s="86"/>
      <c r="E19" s="86"/>
      <c r="F19" s="86"/>
      <c r="G19" s="89"/>
      <c r="H19" s="86"/>
      <c r="I19" s="86"/>
    </row>
    <row r="20" spans="1:9" s="46" customFormat="1" x14ac:dyDescent="0.25">
      <c r="A20" s="86"/>
      <c r="B20" s="87"/>
      <c r="C20" s="88"/>
      <c r="D20" s="86"/>
      <c r="E20" s="86"/>
      <c r="F20" s="86"/>
      <c r="G20" s="89"/>
      <c r="H20" s="86"/>
      <c r="I20" s="86"/>
    </row>
  </sheetData>
  <mergeCells count="3">
    <mergeCell ref="D1:H1"/>
    <mergeCell ref="H5:H8"/>
    <mergeCell ref="I5:I8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2025-01-16T12:33:42Z</dcterms:modified>
</cp:coreProperties>
</file>